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1460" windowHeight="6888" activeTab="0"/>
  </bookViews>
  <sheets>
    <sheet name="Лист1" sheetId="1" r:id="rId1"/>
  </sheets>
  <definedNames>
    <definedName name="_xlnm.Print_Titles" localSheetId="0">'Лист1'!$7:$10</definedName>
  </definedNames>
  <calcPr fullCalcOnLoad="1" refMode="R1C1"/>
</workbook>
</file>

<file path=xl/sharedStrings.xml><?xml version="1.0" encoding="utf-8"?>
<sst xmlns="http://schemas.openxmlformats.org/spreadsheetml/2006/main" count="40" uniqueCount="30">
  <si>
    <t>ОТЧЕТ</t>
  </si>
  <si>
    <t>(ежеквартальный)</t>
  </si>
  <si>
    <t>Итого</t>
  </si>
  <si>
    <t xml:space="preserve">Глава администрации поселения   ____________        </t>
  </si>
  <si>
    <t>А.Е.Шилов</t>
  </si>
  <si>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</si>
  <si>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</si>
  <si>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Сведения об объемах финансирования</t>
  </si>
  <si>
    <t>Неисполь-зованный остаток  межбюджет-ного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</si>
  <si>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</si>
  <si>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</si>
  <si>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</si>
  <si>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Руководитель финансового органа    ___________  Е.В.Агафонова</t>
  </si>
  <si>
    <t>Наименование проекта</t>
  </si>
  <si>
    <t>№ 95-оз «О содействии развитию на части территории муниципальных образований Ленинградской области иных форм местного самоуправления»</t>
  </si>
  <si>
    <t>Исполнено за последний квартал 2018 года</t>
  </si>
  <si>
    <t>1 усл.ед.</t>
  </si>
  <si>
    <t>о достижении значения целевых показателей результативности и о расходах бюджета муниципального образования Никольское городское поселение Подпорожского муниципального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</si>
  <si>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(813) 657-37-54</t>
  </si>
  <si>
    <t xml:space="preserve">                                                   (подпись)       (фамилия, инициалы)</t>
  </si>
  <si>
    <t xml:space="preserve">                                        (подпись)    (фамилия, инициалы)                     (номер телефона)</t>
  </si>
  <si>
    <t>1.1 ремонт дороги к площадке по сбору твердых бытовых отходов</t>
  </si>
  <si>
    <t>1.2 переоборудование площадки по сбору твердых бытовых отходов в пос. Станция Свирь</t>
  </si>
  <si>
    <t>1.3 устройство тротуара у дома: ул. Преображенская д. 9, пос. Станция Свирь</t>
  </si>
  <si>
    <t>79/79 кв.м./п.м.</t>
  </si>
  <si>
    <t>1 Работы по ремонту дороги к площадке по сбору твердых бытовых отходов, переоборудование площадки по сбору твердых бытовых отходов в пос. Станция Свирь. Устройство тротуара у дома: ул. Преображенская д. 9, пос. Станция Свирь. В том числе:</t>
  </si>
  <si>
    <t>192 кв.м.</t>
  </si>
  <si>
    <t>Исполнитель       __________________   Новожилова Е.М.</t>
  </si>
  <si>
    <t>по состоянию на 01.01.2019 года (нарастающим итогом)</t>
  </si>
  <si>
    <t>Исполнено на 01.01.2019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</si>
</sst>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0"/>
      <name val="Courier New"/>
      <family val="3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right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="75" zoomScaleNormal="75" zoomScalePageLayoutView="0" workbookViewId="0" topLeftCell="A1">
      <selection activeCell="J7" sqref="J7:L7"/>
    </sheetView>
  </sheetViews>
  <sheetFormatPr defaultColWidth="9.00390625" defaultRowHeight="12.75"/>
  <cols>
    <col min="1" max="1" width="26.50390625" style="0" customWidth="1"/>
    <col min="2" max="2" width="10.125" style="0" customWidth="1"/>
    <col min="3" max="3" width="10.625" style="0" customWidth="1"/>
    <col min="4" max="5" width="12.125" style="0" bestFit="1" customWidth="1"/>
    <col min="6" max="6" width="9.50390625" style="0" bestFit="1" customWidth="1"/>
    <col min="7" max="7" width="11.375" style="0" customWidth="1"/>
    <col min="8" max="8" width="11.50390625" style="0" customWidth="1"/>
    <col min="9" max="9" width="11.00390625" style="0" customWidth="1"/>
    <col min="10" max="10" width="12.125" style="0" customWidth="1"/>
    <col min="11" max="11" width="12.50390625" style="0" customWidth="1"/>
    <col min="12" max="12" width="11.75390625" style="0" customWidth="1"/>
    <col min="13" max="13" width="11.00390625" style="0" customWidth="1"/>
    <col min="14" max="15" width="9.125" style="0" bestFit="1" customWidth="1"/>
    <col min="16" max="16" width="12.00390625" style="0" customWidth="1"/>
  </cols>
  <sheetData>
    <row r="1" spans="1:16" ht="17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7"/>
      <c r="O1" s="7"/>
      <c r="P1" s="7"/>
    </row>
    <row r="2" spans="1:16" ht="12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6"/>
      <c r="O2" s="6"/>
      <c r="P2" s="6"/>
    </row>
    <row r="3" spans="1:16" ht="57.75" customHeight="1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5"/>
      <c r="O3" s="5"/>
      <c r="P3" s="5"/>
    </row>
    <row r="4" spans="1:16" ht="12.7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6"/>
      <c r="O4" s="6"/>
      <c r="P4" s="6"/>
    </row>
    <row r="5" spans="1:16" ht="12.75">
      <c r="A5" s="16" t="s">
        <v>28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6"/>
      <c r="O5" s="6"/>
      <c r="P5" s="6"/>
    </row>
    <row r="7" spans="1:13" ht="27" customHeight="1">
      <c r="A7" s="19" t="s">
        <v>13</v>
      </c>
      <c r="B7" s="19" t="s">
        <v>5</v>
      </c>
      <c r="C7" s="19" t="s">
        <v>6</v>
      </c>
      <c r="D7" s="19" t="s">
        <v>7</v>
      </c>
      <c r="E7" s="19"/>
      <c r="F7" s="19"/>
      <c r="G7" s="19" t="s">
        <v>29</v>
      </c>
      <c r="H7" s="19"/>
      <c r="I7" s="19"/>
      <c r="J7" s="19" t="s">
        <v>15</v>
      </c>
      <c r="K7" s="19"/>
      <c r="L7" s="19"/>
      <c r="M7" s="19" t="s">
        <v>8</v>
      </c>
    </row>
    <row r="8" spans="1:13" ht="68.25" customHeight="1">
      <c r="A8" s="19"/>
      <c r="B8" s="19"/>
      <c r="C8" s="19"/>
      <c r="D8" s="19" t="s">
        <v>9</v>
      </c>
      <c r="E8" s="19" t="s">
        <v>10</v>
      </c>
      <c r="F8" s="19" t="s">
        <v>11</v>
      </c>
      <c r="G8" s="19" t="s">
        <v>9</v>
      </c>
      <c r="H8" s="19" t="s">
        <v>10</v>
      </c>
      <c r="I8" s="19" t="s">
        <v>11</v>
      </c>
      <c r="J8" s="19" t="s">
        <v>9</v>
      </c>
      <c r="K8" s="19" t="s">
        <v>10</v>
      </c>
      <c r="L8" s="19" t="s">
        <v>11</v>
      </c>
      <c r="M8" s="19"/>
    </row>
    <row r="9" spans="1:13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8</v>
      </c>
      <c r="H10" s="8">
        <v>9</v>
      </c>
      <c r="I10" s="8">
        <v>10</v>
      </c>
      <c r="J10" s="8">
        <v>12</v>
      </c>
      <c r="K10" s="8">
        <v>13</v>
      </c>
      <c r="L10" s="8">
        <v>14</v>
      </c>
      <c r="M10" s="8">
        <v>16</v>
      </c>
    </row>
    <row r="11" spans="1:13" ht="190.5" customHeight="1">
      <c r="A11" s="9" t="s">
        <v>25</v>
      </c>
      <c r="B11" s="10"/>
      <c r="C11" s="10"/>
      <c r="D11" s="11">
        <f>SUM(E11:F11)</f>
        <v>438700</v>
      </c>
      <c r="E11" s="11">
        <v>416700</v>
      </c>
      <c r="F11" s="11">
        <v>22000</v>
      </c>
      <c r="G11" s="11">
        <f>SUM(H11:I11)</f>
        <v>438700</v>
      </c>
      <c r="H11" s="11">
        <v>416700</v>
      </c>
      <c r="I11" s="11">
        <v>22000</v>
      </c>
      <c r="J11" s="11">
        <f>SUM(K11:L11)</f>
        <v>438700</v>
      </c>
      <c r="K11" s="11">
        <v>416700</v>
      </c>
      <c r="L11" s="11">
        <v>22000</v>
      </c>
      <c r="M11" s="11">
        <f>E11-H11</f>
        <v>0</v>
      </c>
    </row>
    <row r="12" spans="1:13" ht="54.75">
      <c r="A12" s="9" t="s">
        <v>21</v>
      </c>
      <c r="B12" s="15" t="s">
        <v>26</v>
      </c>
      <c r="C12" s="15" t="s">
        <v>26</v>
      </c>
      <c r="D12" s="11">
        <v>52635.1</v>
      </c>
      <c r="E12" s="11">
        <f>D12-F12</f>
        <v>49995.546320408495</v>
      </c>
      <c r="F12" s="11">
        <f>D12*0.050148165</f>
        <v>2639.5536795915</v>
      </c>
      <c r="G12" s="11">
        <v>52635.1</v>
      </c>
      <c r="H12" s="11">
        <f>G12-I12</f>
        <v>49995.546320408495</v>
      </c>
      <c r="I12" s="11">
        <f>G12*0.050148165</f>
        <v>2639.5536795915</v>
      </c>
      <c r="J12" s="11">
        <v>52635.1</v>
      </c>
      <c r="K12" s="11">
        <f>J12-L12</f>
        <v>49995.546320408495</v>
      </c>
      <c r="L12" s="11">
        <f>J12*0.050148165</f>
        <v>2639.5536795915</v>
      </c>
      <c r="M12" s="11">
        <v>0</v>
      </c>
    </row>
    <row r="13" spans="1:13" ht="69">
      <c r="A13" s="9" t="s">
        <v>22</v>
      </c>
      <c r="B13" s="15" t="s">
        <v>16</v>
      </c>
      <c r="C13" s="15" t="s">
        <v>16</v>
      </c>
      <c r="D13" s="11">
        <v>66077.94</v>
      </c>
      <c r="E13" s="11">
        <f>D13-F13</f>
        <v>62764.2525620199</v>
      </c>
      <c r="F13" s="11">
        <f>D13*0.050148165</f>
        <v>3313.6874379801</v>
      </c>
      <c r="G13" s="11">
        <v>66077.94</v>
      </c>
      <c r="H13" s="11">
        <f>G13-I13</f>
        <v>62764.2525620199</v>
      </c>
      <c r="I13" s="11">
        <f>G13*0.050148165</f>
        <v>3313.6874379801</v>
      </c>
      <c r="J13" s="11">
        <v>66077.94</v>
      </c>
      <c r="K13" s="11">
        <f>J13-L13</f>
        <v>62764.2525620199</v>
      </c>
      <c r="L13" s="11">
        <f>J13*0.050148165</f>
        <v>3313.6874379801</v>
      </c>
      <c r="M13" s="11">
        <v>0</v>
      </c>
    </row>
    <row r="14" spans="1:13" ht="54.75">
      <c r="A14" s="9" t="s">
        <v>23</v>
      </c>
      <c r="B14" s="15" t="s">
        <v>24</v>
      </c>
      <c r="C14" s="15" t="s">
        <v>24</v>
      </c>
      <c r="D14" s="11">
        <v>319986.96</v>
      </c>
      <c r="E14" s="11">
        <f>D14-F14</f>
        <v>303940.2011320716</v>
      </c>
      <c r="F14" s="11">
        <f>D14*0.050148165</f>
        <v>16046.758867928402</v>
      </c>
      <c r="G14" s="11">
        <v>319986.96</v>
      </c>
      <c r="H14" s="11">
        <f>G14-I14</f>
        <v>303940.2011320716</v>
      </c>
      <c r="I14" s="11">
        <f>G14*0.050148165</f>
        <v>16046.758867928402</v>
      </c>
      <c r="J14" s="11">
        <v>319986.96</v>
      </c>
      <c r="K14" s="11">
        <f>J14-L14</f>
        <v>303940.2011320716</v>
      </c>
      <c r="L14" s="11">
        <f>J14*0.050148165</f>
        <v>16046.758867928402</v>
      </c>
      <c r="M14" s="11">
        <v>0</v>
      </c>
    </row>
    <row r="15" spans="1:13" ht="12.75">
      <c r="A15" s="12" t="s">
        <v>2</v>
      </c>
      <c r="B15" s="13"/>
      <c r="C15" s="14">
        <f>SUM(C11)</f>
        <v>0</v>
      </c>
      <c r="D15" s="14">
        <f aca="true" t="shared" si="0" ref="D15:M15">SUM(D11:D11)</f>
        <v>438700</v>
      </c>
      <c r="E15" s="14">
        <f t="shared" si="0"/>
        <v>416700</v>
      </c>
      <c r="F15" s="14">
        <f t="shared" si="0"/>
        <v>22000</v>
      </c>
      <c r="G15" s="14">
        <f t="shared" si="0"/>
        <v>438700</v>
      </c>
      <c r="H15" s="14">
        <f t="shared" si="0"/>
        <v>416700</v>
      </c>
      <c r="I15" s="14">
        <f t="shared" si="0"/>
        <v>22000</v>
      </c>
      <c r="J15" s="14">
        <f t="shared" si="0"/>
        <v>438700</v>
      </c>
      <c r="K15" s="14">
        <f t="shared" si="0"/>
        <v>416700</v>
      </c>
      <c r="L15" s="14">
        <f t="shared" si="0"/>
        <v>22000</v>
      </c>
      <c r="M15" s="14">
        <f t="shared" si="0"/>
        <v>0</v>
      </c>
    </row>
    <row r="17" spans="1:10" ht="12.75">
      <c r="A17" s="1" t="s">
        <v>3</v>
      </c>
      <c r="C17" s="1" t="s">
        <v>4</v>
      </c>
      <c r="E17" s="2"/>
      <c r="F17" s="20"/>
      <c r="G17" s="20"/>
      <c r="H17" s="20"/>
      <c r="I17" s="20"/>
      <c r="J17" s="3"/>
    </row>
    <row r="18" spans="1:10" ht="12.75">
      <c r="A18" s="4" t="s">
        <v>19</v>
      </c>
      <c r="B18" s="4"/>
      <c r="C18" s="2"/>
      <c r="D18" s="2"/>
      <c r="E18" s="2"/>
      <c r="F18" s="20"/>
      <c r="G18" s="20"/>
      <c r="H18" s="20"/>
      <c r="I18" s="20"/>
      <c r="J18" s="3"/>
    </row>
    <row r="19" spans="1:10" ht="12.75">
      <c r="A19" s="4" t="s">
        <v>12</v>
      </c>
      <c r="B19" s="4"/>
      <c r="C19" s="4"/>
      <c r="D19" s="2"/>
      <c r="E19" s="2"/>
      <c r="F19" s="20"/>
      <c r="G19" s="20"/>
      <c r="H19" s="20"/>
      <c r="I19" s="20"/>
      <c r="J19" s="3"/>
    </row>
    <row r="20" spans="1:10" ht="12.75">
      <c r="A20" s="4" t="s">
        <v>19</v>
      </c>
      <c r="B20" s="4"/>
      <c r="C20" s="2"/>
      <c r="D20" s="2"/>
      <c r="E20" s="2"/>
      <c r="F20" s="20"/>
      <c r="G20" s="20"/>
      <c r="H20" s="20"/>
      <c r="I20" s="20"/>
      <c r="J20" s="3"/>
    </row>
    <row r="21" spans="1:10" ht="12.75">
      <c r="A21" s="2" t="s">
        <v>27</v>
      </c>
      <c r="C21" s="2"/>
      <c r="D21" s="2" t="s">
        <v>18</v>
      </c>
      <c r="E21" s="2"/>
      <c r="F21" s="20"/>
      <c r="G21" s="20"/>
      <c r="H21" s="20"/>
      <c r="I21" s="20"/>
      <c r="J21" s="3"/>
    </row>
    <row r="22" spans="1:10" ht="12.75">
      <c r="A22" s="4" t="s">
        <v>20</v>
      </c>
      <c r="B22" s="4"/>
      <c r="C22" s="2"/>
      <c r="D22" s="2"/>
      <c r="E22" s="2"/>
      <c r="F22" s="3"/>
      <c r="G22" s="3"/>
      <c r="H22" s="3"/>
      <c r="I22" s="3"/>
      <c r="J22" s="3"/>
    </row>
    <row r="23" spans="1:10" ht="12.75">
      <c r="A23" s="21"/>
      <c r="B23" s="21"/>
      <c r="C23" s="2"/>
      <c r="D23" s="2"/>
      <c r="E23" s="2"/>
      <c r="F23" s="3"/>
      <c r="G23" s="3"/>
      <c r="H23" s="3"/>
      <c r="I23" s="3"/>
      <c r="J23" s="3"/>
    </row>
  </sheetData>
  <sheetProtection/>
  <mergeCells count="27">
    <mergeCell ref="D7:F7"/>
    <mergeCell ref="F21:G21"/>
    <mergeCell ref="H21:I21"/>
    <mergeCell ref="A23:B23"/>
    <mergeCell ref="F17:I19"/>
    <mergeCell ref="F20:G20"/>
    <mergeCell ref="H20:I20"/>
    <mergeCell ref="J8:J9"/>
    <mergeCell ref="M7:M9"/>
    <mergeCell ref="J7:L7"/>
    <mergeCell ref="G7:I7"/>
    <mergeCell ref="A7:A9"/>
    <mergeCell ref="B7:B9"/>
    <mergeCell ref="C7:C9"/>
    <mergeCell ref="D8:D9"/>
    <mergeCell ref="E8:E9"/>
    <mergeCell ref="F8:F9"/>
    <mergeCell ref="A5:M5"/>
    <mergeCell ref="A3:M3"/>
    <mergeCell ref="A2:M2"/>
    <mergeCell ref="A1:M1"/>
    <mergeCell ref="A4:M4"/>
    <mergeCell ref="G8:G9"/>
    <mergeCell ref="K8:K9"/>
    <mergeCell ref="L8:L9"/>
    <mergeCell ref="H8:H9"/>
    <mergeCell ref="I8:I9"/>
  </mergeCells>
  <printOptions/>
  <pageMargins left="0.3937007874015748" right="0.3937007874015748" top="0.984251968503937" bottom="0.3937007874015748" header="0.5118110236220472" footer="0.5118110236220472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2018-09-21T11:11:46Z</cp:lastPrinted>
  <dcterms:created xsi:type="dcterms:W3CDTF">2016-07-25T12:50:03Z</dcterms:created>
  <dcterms:modified xsi:type="dcterms:W3CDTF">2018-12-07T09:27:48Z</dcterms:modified>
  <cp:category/>
  <cp:version/>
  <cp:contentType/>
  <cp:contentStatus/>
</cp:coreProperties>
</file>