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0" windowWidth="11460" windowHeight="688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<sst xmlns="http://schemas.openxmlformats.org/spreadsheetml/2006/main" count="54" uniqueCount="45">
  <si>
    <t>ОТЧЕТ</t>
  </si>
  <si>
    <t>(ежеквартальный)</t>
  </si>
  <si>
    <t>об использовании предоставленной субсидии из областного бюджета Ленинградской области бюджетам поселений в целях софинансирования расходных обязательств поселений, возникающих при выполнении органами местного самоуправления полномочий по вопросам местного значения, в соответствии с областным законом от 12 мая 2015 года</t>
  </si>
  <si>
    <t>№ 42-оз «О 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</si>
  <si>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по состоянию на 01.07.2016 года (нарастающим итогом)</t>
  </si>
  <si>
    <t>Благоустройство центральной дворовой площадки, ограниченной домами № 3,5,7 по улице Новая, № 1,6 по улице Советская, № 26 по проспекту Речного Флота (устройство асфальтированных велосипедных дорожек) в составе:</t>
  </si>
  <si>
    <t>662 кв.м.</t>
  </si>
  <si>
    <t>Устройство асфальтированной дорожки вдоль дома 6 по улице Советской</t>
  </si>
  <si>
    <t>105 кв.м.</t>
  </si>
  <si>
    <t>Устройство асфальтированной дорожки вдоль дома 7 по улице Новая</t>
  </si>
  <si>
    <t>150 кв.м.</t>
  </si>
  <si>
    <t>Устройство асфальтированной дорожки вдоль домов 3 и 5 по улице Новая</t>
  </si>
  <si>
    <t>210 кв.м.</t>
  </si>
  <si>
    <t>Устройство асфальтированной дорожки вдоль дома 26 по проспекту Речного Флота</t>
  </si>
  <si>
    <t>99 кв.м.</t>
  </si>
  <si>
    <t>Устройство асфальтированной дорожки от дома 26 по проспекту Речного Флота до дома 6 по улице Советской</t>
  </si>
  <si>
    <t>98 кв.м.</t>
  </si>
  <si>
    <t>Итого</t>
  </si>
  <si>
    <t xml:space="preserve">Глава администрации поселения   ____________        </t>
  </si>
  <si>
    <t>А.Е.Шилов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</si>
  <si>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</si>
  <si>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</si>
  <si>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</si>
  <si>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>_____________</t>
  </si>
  <si>
    <t>______________________</t>
  </si>
  <si>
    <t>Исполнитель       __________________   О.А.Панова</t>
  </si>
  <si>
    <t>(813) 657-32-00</t>
  </si>
  <si>
    <t xml:space="preserve">(подпись)                           </t>
  </si>
  <si>
    <t>(фамилия, инициалы)</t>
  </si>
  <si>
    <t xml:space="preserve">                            (фамилия, инициалы)   (номер телефона)</t>
  </si>
  <si>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</si>
  <si>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</si>
  <si>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Сведения об объемах финансирования</t>
  </si>
  <si>
    <t>Исполнено на 01.07.2016 (нарастающим итогом)</t>
  </si>
  <si>
    <t>Исполнено за последний квартал 2016 года</t>
  </si>
  <si>
    <t>Неисполь-зованный остаток  межбюджет-ного трансферта (рублей)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</si>
  <si>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</si>
  <si>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</si>
  <si>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</si>
  <si>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За счет средств внебюд-жетных источни-ков</t>
  </si>
  <si>
    <t>(рублей)</t>
  </si>
  <si>
    <t>За счет средств внебюджетных источни-ков</t>
  </si>
  <si>
    <t>За счет средств внебю-джетных источни-ков</t>
  </si>
  <si>
    <t>Руководитель финансового органа    ___________  Е.В.Агафонова</t>
  </si>
  <si>
    <t>Наименование проекта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</si>
</sst>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0"/>
      <name val="Courier New"/>
      <family val="3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3" fillId="0" borderId="9" xfId="0" applyFont="1" applyBorder="1" applyAlignment="1">
      <alignment horizontal="right" vertical="top" wrapText="1"/>
    </xf>
    <xf numFmtId="4" fontId="3" fillId="0" borderId="9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4" fontId="3" fillId="0" borderId="4" xfId="0" applyNumberFormat="1" applyFont="1" applyBorder="1" applyAlignment="1">
      <alignment horizontal="right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75" zoomScaleNormal="75" workbookViewId="0" topLeftCell="A14">
      <selection activeCell="A24" sqref="A24:B24"/>
    </sheetView>
  </sheetViews>
  <sheetFormatPr defaultColWidth="9.00390625" defaultRowHeight="12.75"/>
  <cols>
    <col min="1" max="1" width="18.125" style="0" customWidth="1"/>
    <col min="2" max="2" width="10.125" style="0" customWidth="1"/>
    <col min="3" max="3" width="10.625" style="0" customWidth="1"/>
    <col min="4" max="5" width="12.125" style="0" bestFit="1" customWidth="1"/>
    <col min="6" max="7" width="9.50390625" style="0" bestFit="1" customWidth="1"/>
    <col min="8" max="15" width="9.125" style="0" bestFit="1" customWidth="1"/>
    <col min="16" max="16" width="12.00390625" style="0" customWidth="1"/>
  </cols>
  <sheetData>
    <row r="1" spans="1:16" ht="17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27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2.7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20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ht="13.5" thickBot="1"/>
    <row r="7" spans="1:16" ht="13.5" thickBot="1">
      <c r="A7" s="10" t="s">
        <v>44</v>
      </c>
      <c r="B7" s="10" t="s">
        <v>30</v>
      </c>
      <c r="C7" s="10" t="s">
        <v>31</v>
      </c>
      <c r="D7" s="14" t="s">
        <v>32</v>
      </c>
      <c r="E7" s="13"/>
      <c r="F7" s="13"/>
      <c r="G7" s="15"/>
      <c r="H7" s="14" t="s">
        <v>33</v>
      </c>
      <c r="I7" s="13"/>
      <c r="J7" s="13"/>
      <c r="K7" s="15"/>
      <c r="L7" s="14" t="s">
        <v>34</v>
      </c>
      <c r="M7" s="13"/>
      <c r="N7" s="13"/>
      <c r="O7" s="15"/>
      <c r="P7" s="10" t="s">
        <v>35</v>
      </c>
    </row>
    <row r="8" spans="1:16" ht="68.25" customHeight="1">
      <c r="A8" s="11"/>
      <c r="B8" s="11"/>
      <c r="C8" s="11"/>
      <c r="D8" s="10" t="s">
        <v>36</v>
      </c>
      <c r="E8" s="10" t="s">
        <v>37</v>
      </c>
      <c r="F8" s="10" t="s">
        <v>38</v>
      </c>
      <c r="G8" s="8" t="s">
        <v>39</v>
      </c>
      <c r="H8" s="10" t="s">
        <v>36</v>
      </c>
      <c r="I8" s="10" t="s">
        <v>37</v>
      </c>
      <c r="J8" s="10" t="s">
        <v>38</v>
      </c>
      <c r="K8" s="8" t="s">
        <v>41</v>
      </c>
      <c r="L8" s="10" t="s">
        <v>36</v>
      </c>
      <c r="M8" s="10" t="s">
        <v>37</v>
      </c>
      <c r="N8" s="10" t="s">
        <v>38</v>
      </c>
      <c r="O8" s="8" t="s">
        <v>42</v>
      </c>
      <c r="P8" s="11"/>
    </row>
    <row r="9" spans="1:16" ht="13.5" thickBot="1">
      <c r="A9" s="12"/>
      <c r="B9" s="12"/>
      <c r="C9" s="12"/>
      <c r="D9" s="12"/>
      <c r="E9" s="12"/>
      <c r="F9" s="12"/>
      <c r="G9" s="9" t="s">
        <v>40</v>
      </c>
      <c r="H9" s="12"/>
      <c r="I9" s="12"/>
      <c r="J9" s="12"/>
      <c r="K9" s="9" t="s">
        <v>40</v>
      </c>
      <c r="L9" s="12"/>
      <c r="M9" s="12"/>
      <c r="N9" s="12"/>
      <c r="O9" s="9" t="s">
        <v>40</v>
      </c>
      <c r="P9" s="12"/>
    </row>
    <row r="10" spans="1:16" ht="13.5" thickBot="1">
      <c r="A10" s="16">
        <v>1</v>
      </c>
      <c r="B10" s="9">
        <v>2</v>
      </c>
      <c r="C10" s="16">
        <v>3</v>
      </c>
      <c r="D10" s="9">
        <v>4</v>
      </c>
      <c r="E10" s="16">
        <v>5</v>
      </c>
      <c r="F10" s="9">
        <v>6</v>
      </c>
      <c r="G10" s="16">
        <v>7</v>
      </c>
      <c r="H10" s="9">
        <v>8</v>
      </c>
      <c r="I10" s="16">
        <v>9</v>
      </c>
      <c r="J10" s="9">
        <v>10</v>
      </c>
      <c r="K10" s="16">
        <v>11</v>
      </c>
      <c r="L10" s="9">
        <v>12</v>
      </c>
      <c r="M10" s="16">
        <v>13</v>
      </c>
      <c r="N10" s="9">
        <v>14</v>
      </c>
      <c r="O10" s="16">
        <v>15</v>
      </c>
      <c r="P10" s="9">
        <v>16</v>
      </c>
    </row>
    <row r="11" spans="1:16" ht="221.25" thickBot="1">
      <c r="A11" s="1" t="s">
        <v>5</v>
      </c>
      <c r="B11" s="24" t="s">
        <v>6</v>
      </c>
      <c r="C11" s="24">
        <v>0</v>
      </c>
      <c r="D11" s="25">
        <f>SUM(E11:G11)</f>
        <v>1206072.55</v>
      </c>
      <c r="E11" s="25">
        <f aca="true" t="shared" si="0" ref="E11:P11">SUM(E12:E16)</f>
        <v>1141600</v>
      </c>
      <c r="F11" s="25">
        <f t="shared" si="0"/>
        <v>49900</v>
      </c>
      <c r="G11" s="25">
        <f t="shared" si="0"/>
        <v>14572.55</v>
      </c>
      <c r="H11" s="25">
        <f>SUM(I11:K11)</f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>SUM(M11:O11)</f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1141600</v>
      </c>
    </row>
    <row r="12" spans="1:16" ht="69" thickBot="1">
      <c r="A12" s="1" t="s">
        <v>7</v>
      </c>
      <c r="B12" s="26" t="s">
        <v>8</v>
      </c>
      <c r="C12" s="26">
        <v>0</v>
      </c>
      <c r="D12" s="25">
        <f>SUM(E12:G12)</f>
        <v>192692</v>
      </c>
      <c r="E12" s="27">
        <v>184606</v>
      </c>
      <c r="F12" s="27">
        <v>8086</v>
      </c>
      <c r="G12" s="27">
        <v>0</v>
      </c>
      <c r="H12" s="25">
        <f>SUM(I12:K12)</f>
        <v>0</v>
      </c>
      <c r="I12" s="27">
        <v>0</v>
      </c>
      <c r="J12" s="27">
        <v>0</v>
      </c>
      <c r="K12" s="27">
        <v>0</v>
      </c>
      <c r="L12" s="25">
        <f>SUM(M12:O12)</f>
        <v>0</v>
      </c>
      <c r="M12" s="27">
        <v>0</v>
      </c>
      <c r="N12" s="27">
        <v>0</v>
      </c>
      <c r="O12" s="27">
        <v>0</v>
      </c>
      <c r="P12" s="27">
        <f>E12-I12</f>
        <v>184606</v>
      </c>
    </row>
    <row r="13" spans="1:16" ht="69" thickBot="1">
      <c r="A13" s="1" t="s">
        <v>9</v>
      </c>
      <c r="B13" s="26" t="s">
        <v>10</v>
      </c>
      <c r="C13" s="26">
        <v>0</v>
      </c>
      <c r="D13" s="25">
        <f>SUM(E13:G13)</f>
        <v>274076</v>
      </c>
      <c r="E13" s="27">
        <v>262574</v>
      </c>
      <c r="F13" s="27">
        <v>11502</v>
      </c>
      <c r="G13" s="27">
        <v>0</v>
      </c>
      <c r="H13" s="25">
        <f>SUM(I13:K13)</f>
        <v>0</v>
      </c>
      <c r="I13" s="27">
        <v>0</v>
      </c>
      <c r="J13" s="27">
        <v>0</v>
      </c>
      <c r="K13" s="27">
        <v>0</v>
      </c>
      <c r="L13" s="25">
        <f>SUM(M13:O13)</f>
        <v>0</v>
      </c>
      <c r="M13" s="27">
        <v>0</v>
      </c>
      <c r="N13" s="27">
        <v>0</v>
      </c>
      <c r="O13" s="27">
        <v>0</v>
      </c>
      <c r="P13" s="27">
        <f>E13-I13</f>
        <v>262574</v>
      </c>
    </row>
    <row r="14" spans="1:16" ht="84" customHeight="1" thickBot="1">
      <c r="A14" s="1" t="s">
        <v>11</v>
      </c>
      <c r="B14" s="26" t="s">
        <v>12</v>
      </c>
      <c r="C14" s="26">
        <v>0</v>
      </c>
      <c r="D14" s="25">
        <f>SUM(E14:G14)</f>
        <v>387117.55</v>
      </c>
      <c r="E14" s="27">
        <v>357012</v>
      </c>
      <c r="F14" s="27">
        <v>15533</v>
      </c>
      <c r="G14" s="27">
        <v>14572.55</v>
      </c>
      <c r="H14" s="25">
        <f>SUM(I14:K14)</f>
        <v>0</v>
      </c>
      <c r="I14" s="27">
        <v>0</v>
      </c>
      <c r="J14" s="27">
        <v>0</v>
      </c>
      <c r="K14" s="27">
        <v>0</v>
      </c>
      <c r="L14" s="25">
        <f>SUM(M14:O14)</f>
        <v>0</v>
      </c>
      <c r="M14" s="27">
        <v>0</v>
      </c>
      <c r="N14" s="27">
        <v>0</v>
      </c>
      <c r="O14" s="27">
        <v>0</v>
      </c>
      <c r="P14" s="27">
        <f>E14-I14</f>
        <v>357012</v>
      </c>
    </row>
    <row r="15" spans="1:16" ht="83.25" thickBot="1">
      <c r="A15" s="1" t="s">
        <v>13</v>
      </c>
      <c r="B15" s="26" t="s">
        <v>14</v>
      </c>
      <c r="C15" s="26">
        <v>0</v>
      </c>
      <c r="D15" s="25">
        <f>SUM(E15:G15)</f>
        <v>177235</v>
      </c>
      <c r="E15" s="27">
        <v>169798</v>
      </c>
      <c r="F15" s="27">
        <v>7437</v>
      </c>
      <c r="G15" s="27">
        <v>0</v>
      </c>
      <c r="H15" s="25">
        <f>SUM(I15:K15)</f>
        <v>0</v>
      </c>
      <c r="I15" s="27">
        <v>0</v>
      </c>
      <c r="J15" s="27">
        <v>0</v>
      </c>
      <c r="K15" s="27">
        <v>0</v>
      </c>
      <c r="L15" s="25">
        <f>SUM(M15:O15)</f>
        <v>0</v>
      </c>
      <c r="M15" s="27">
        <v>0</v>
      </c>
      <c r="N15" s="27">
        <v>0</v>
      </c>
      <c r="O15" s="27">
        <v>0</v>
      </c>
      <c r="P15" s="27">
        <f>E15-I15</f>
        <v>169798</v>
      </c>
    </row>
    <row r="16" spans="1:16" ht="111" thickBot="1">
      <c r="A16" s="2" t="s">
        <v>15</v>
      </c>
      <c r="B16" s="24" t="s">
        <v>16</v>
      </c>
      <c r="C16" s="24">
        <v>0</v>
      </c>
      <c r="D16" s="25">
        <f>SUM(E16:G16)</f>
        <v>174952</v>
      </c>
      <c r="E16" s="25">
        <v>167610</v>
      </c>
      <c r="F16" s="25">
        <v>7342</v>
      </c>
      <c r="G16" s="25">
        <v>0</v>
      </c>
      <c r="H16" s="25">
        <f>SUM(I16:K16)</f>
        <v>0</v>
      </c>
      <c r="I16" s="25">
        <v>0</v>
      </c>
      <c r="J16" s="25">
        <v>0</v>
      </c>
      <c r="K16" s="25">
        <v>0</v>
      </c>
      <c r="L16" s="25">
        <f>SUM(M16:O16)</f>
        <v>0</v>
      </c>
      <c r="M16" s="25">
        <v>0</v>
      </c>
      <c r="N16" s="25">
        <v>0</v>
      </c>
      <c r="O16" s="25">
        <v>0</v>
      </c>
      <c r="P16" s="27">
        <f>E16-I16</f>
        <v>167610</v>
      </c>
    </row>
    <row r="17" spans="1:16" ht="13.5" thickBot="1">
      <c r="A17" s="17" t="s">
        <v>17</v>
      </c>
      <c r="B17" s="18" t="s">
        <v>6</v>
      </c>
      <c r="C17" s="19">
        <f>C11</f>
        <v>0</v>
      </c>
      <c r="D17" s="19">
        <f aca="true" t="shared" si="1" ref="D17:P17">D11</f>
        <v>1206072.55</v>
      </c>
      <c r="E17" s="19">
        <f t="shared" si="1"/>
        <v>1141600</v>
      </c>
      <c r="F17" s="19">
        <f t="shared" si="1"/>
        <v>49900</v>
      </c>
      <c r="G17" s="19">
        <f t="shared" si="1"/>
        <v>14572.55</v>
      </c>
      <c r="H17" s="19">
        <f t="shared" si="1"/>
        <v>0</v>
      </c>
      <c r="I17" s="19">
        <f t="shared" si="1"/>
        <v>0</v>
      </c>
      <c r="J17" s="19">
        <f t="shared" si="1"/>
        <v>0</v>
      </c>
      <c r="K17" s="19">
        <f t="shared" si="1"/>
        <v>0</v>
      </c>
      <c r="L17" s="19">
        <f t="shared" si="1"/>
        <v>0</v>
      </c>
      <c r="M17" s="19">
        <f t="shared" si="1"/>
        <v>0</v>
      </c>
      <c r="N17" s="19">
        <f t="shared" si="1"/>
        <v>0</v>
      </c>
      <c r="O17" s="19">
        <f t="shared" si="1"/>
        <v>0</v>
      </c>
      <c r="P17" s="19">
        <f t="shared" si="1"/>
        <v>1141600</v>
      </c>
    </row>
    <row r="19" spans="1:10" ht="12.75">
      <c r="A19" s="3" t="s">
        <v>18</v>
      </c>
      <c r="C19" s="4"/>
      <c r="D19" s="3" t="s">
        <v>19</v>
      </c>
      <c r="E19" s="4"/>
      <c r="F19" s="6" t="s">
        <v>20</v>
      </c>
      <c r="G19" s="6"/>
      <c r="H19" s="6"/>
      <c r="I19" s="6"/>
      <c r="J19" s="5"/>
    </row>
    <row r="20" spans="1:10" ht="12.75">
      <c r="A20" s="7" t="s">
        <v>21</v>
      </c>
      <c r="B20" s="7"/>
      <c r="C20" s="4"/>
      <c r="D20" s="4"/>
      <c r="E20" s="4"/>
      <c r="F20" s="6"/>
      <c r="G20" s="6"/>
      <c r="H20" s="6"/>
      <c r="I20" s="6"/>
      <c r="J20" s="5"/>
    </row>
    <row r="21" spans="1:10" ht="12.75">
      <c r="A21" s="23" t="s">
        <v>43</v>
      </c>
      <c r="B21" s="23"/>
      <c r="C21" s="23"/>
      <c r="D21" s="4"/>
      <c r="E21" s="4"/>
      <c r="F21" s="6"/>
      <c r="G21" s="6"/>
      <c r="H21" s="6"/>
      <c r="I21" s="6"/>
      <c r="J21" s="5"/>
    </row>
    <row r="22" spans="1:10" ht="12.75">
      <c r="A22" s="7" t="s">
        <v>22</v>
      </c>
      <c r="B22" s="7"/>
      <c r="C22" s="4"/>
      <c r="D22" s="4"/>
      <c r="E22" s="4"/>
      <c r="F22" s="6" t="s">
        <v>23</v>
      </c>
      <c r="G22" s="6"/>
      <c r="H22" s="6" t="s">
        <v>24</v>
      </c>
      <c r="I22" s="6"/>
      <c r="J22" s="5"/>
    </row>
    <row r="23" spans="1:10" ht="12.75">
      <c r="A23" s="4" t="s">
        <v>25</v>
      </c>
      <c r="C23" s="4"/>
      <c r="D23" s="4" t="s">
        <v>26</v>
      </c>
      <c r="E23" s="4"/>
      <c r="F23" s="6" t="s">
        <v>27</v>
      </c>
      <c r="G23" s="6"/>
      <c r="H23" s="6" t="s">
        <v>28</v>
      </c>
      <c r="I23" s="6"/>
      <c r="J23" s="5"/>
    </row>
    <row r="24" spans="1:10" ht="12.75">
      <c r="A24" s="23" t="s">
        <v>29</v>
      </c>
      <c r="B24" s="23"/>
      <c r="C24" s="4"/>
      <c r="D24" s="4"/>
      <c r="E24" s="4"/>
      <c r="F24" s="5"/>
      <c r="G24" s="5"/>
      <c r="H24" s="5"/>
      <c r="I24" s="5"/>
      <c r="J24" s="5"/>
    </row>
    <row r="25" spans="1:10" ht="12.75">
      <c r="A25" s="7"/>
      <c r="B25" s="7"/>
      <c r="C25" s="4"/>
      <c r="D25" s="4"/>
      <c r="E25" s="4"/>
      <c r="F25" s="5"/>
      <c r="G25" s="5"/>
      <c r="H25" s="5"/>
      <c r="I25" s="5"/>
      <c r="J25" s="5"/>
    </row>
  </sheetData>
  <mergeCells count="29">
    <mergeCell ref="A1:P1"/>
    <mergeCell ref="A2:P2"/>
    <mergeCell ref="M8:M9"/>
    <mergeCell ref="N8:N9"/>
    <mergeCell ref="A3:P3"/>
    <mergeCell ref="A4:P4"/>
    <mergeCell ref="A5:P5"/>
    <mergeCell ref="H7:K7"/>
    <mergeCell ref="L7:O7"/>
    <mergeCell ref="P7:P9"/>
    <mergeCell ref="D8:D9"/>
    <mergeCell ref="E8:E9"/>
    <mergeCell ref="F8:F9"/>
    <mergeCell ref="H8:H9"/>
    <mergeCell ref="I8:I9"/>
    <mergeCell ref="J8:J9"/>
    <mergeCell ref="L8:L9"/>
    <mergeCell ref="A7:A9"/>
    <mergeCell ref="B7:B9"/>
    <mergeCell ref="C7:C9"/>
    <mergeCell ref="D7:G7"/>
    <mergeCell ref="F23:G23"/>
    <mergeCell ref="H23:I23"/>
    <mergeCell ref="A25:B25"/>
    <mergeCell ref="F19:I21"/>
    <mergeCell ref="A20:B20"/>
    <mergeCell ref="A22:B22"/>
    <mergeCell ref="F22:G22"/>
    <mergeCell ref="H22:I22"/>
  </mergeCells>
  <printOptions/>
  <pageMargins left="0.3937007874015748" right="0.3937007874015748" top="0.984251968503937" bottom="0.3937007874015748" header="0.5118110236220472" footer="0.5118110236220472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2016-07-25T14:43:32Z</cp:lastPrinted>
  <dcterms:created xsi:type="dcterms:W3CDTF">2016-07-25T12:50:03Z</dcterms:created>
  <dcterms:modified xsi:type="dcterms:W3CDTF">2016-07-26T05:33:35Z</dcterms:modified>
  <cp:category/>
  <cp:version/>
  <cp:contentType/>
  <cp:contentStatus/>
</cp:coreProperties>
</file>